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48" windowWidth="10692" windowHeight="9348"/>
  </bookViews>
  <sheets>
    <sheet name="Sheet1" sheetId="1" r:id="rId1"/>
  </sheets>
  <calcPr calcId="125725"/>
</workbook>
</file>

<file path=xl/calcChain.xml><?xml version="1.0" encoding="utf-8"?>
<calcChain xmlns="http://schemas.openxmlformats.org/spreadsheetml/2006/main">
  <c r="F35" i="1"/>
  <c r="E35"/>
  <c r="E106" l="1"/>
  <c r="F106"/>
  <c r="E99"/>
  <c r="F99"/>
  <c r="E92"/>
  <c r="F92"/>
  <c r="D86"/>
  <c r="D107" s="1"/>
  <c r="E86"/>
  <c r="F86"/>
  <c r="E76"/>
  <c r="F76"/>
  <c r="E41"/>
  <c r="F41"/>
  <c r="E107" l="1"/>
  <c r="F107"/>
</calcChain>
</file>

<file path=xl/sharedStrings.xml><?xml version="1.0" encoding="utf-8"?>
<sst xmlns="http://schemas.openxmlformats.org/spreadsheetml/2006/main" count="122" uniqueCount="113">
  <si>
    <t>双阳区范家家庭农场</t>
  </si>
  <si>
    <t>双阳区小玉家庭农场</t>
  </si>
  <si>
    <t>双阳区丰年家庭农场</t>
  </si>
  <si>
    <t>长春市双阳区旭辉农民家庭合作社</t>
  </si>
  <si>
    <t>双阳区家乐兴家庭农场</t>
  </si>
  <si>
    <t>双阳区铁钢家庭农场</t>
  </si>
  <si>
    <t>长春市双阳区云林农业机械专业合作社</t>
  </si>
  <si>
    <t>长春市双阳区东吉种植专业合作社</t>
  </si>
  <si>
    <t>长春市双阳区翔锐农机专业合作社</t>
  </si>
  <si>
    <t>双阳区慧农家庭农场</t>
  </si>
  <si>
    <t>长春市双阳区朴东伟农民种植专业合作社</t>
  </si>
  <si>
    <t>双阳区吉隆家庭农场</t>
  </si>
  <si>
    <t>长春市沃野家庭农场</t>
  </si>
  <si>
    <t>双阳区李辉家庭农场</t>
  </si>
  <si>
    <t>双阳区齐家镇永安村光明家庭农场</t>
  </si>
  <si>
    <t>双阳区翔和家庭农场</t>
  </si>
  <si>
    <t>双阳区德盛家庭农场</t>
  </si>
  <si>
    <t>双阳区利佳家庭农场</t>
  </si>
  <si>
    <t>双阳区唐娇娇家庭农场</t>
  </si>
  <si>
    <t>长春市双阳区齐晟农民专业合作社</t>
  </si>
  <si>
    <t>双阳区梓漠家庭农场</t>
  </si>
  <si>
    <t>长春市明岩家庭农场</t>
  </si>
  <si>
    <t>双阳区小二家庭农场</t>
  </si>
  <si>
    <t>双阳区国英华家庭农场</t>
  </si>
  <si>
    <t>吉林省坤涵家庭农场有限公司</t>
  </si>
  <si>
    <t>双阳区刘文家庭农场</t>
  </si>
  <si>
    <t>双阳区双志家庭农场</t>
  </si>
  <si>
    <t>双阳区静波家庭农场</t>
  </si>
  <si>
    <t>双阳区致富家庭农场</t>
  </si>
  <si>
    <t>长春市双阳区万宝永新农机专业合作社</t>
  </si>
  <si>
    <t>长春市双阳区金丰家庭农场有限公司</t>
  </si>
  <si>
    <t>长春市成昕家庭农场</t>
  </si>
  <si>
    <t>双阳区富有家庭农场</t>
  </si>
  <si>
    <t>长春市双阳区洪尚小龙种植农民专业合作社</t>
  </si>
  <si>
    <t>长春市双阳区众和丰瑞种植专业合作社</t>
  </si>
  <si>
    <t>双阳区富农家家庭农场</t>
  </si>
  <si>
    <t>双阳区新胜家庭农场</t>
  </si>
  <si>
    <t>双阳区隆祥家庭农场</t>
  </si>
  <si>
    <t>长春市双阳区东生农机农民专业合作社</t>
  </si>
  <si>
    <t>双阳区于猛家庭农场</t>
  </si>
  <si>
    <t>双阳区庆民家庭农场</t>
  </si>
  <si>
    <t>吉林省成诚家庭农场</t>
  </si>
  <si>
    <t>长春市双阳区学慧农机农民专业合作社</t>
  </si>
  <si>
    <t>长春市双阳区玉武家庭农场</t>
  </si>
  <si>
    <t>长春市欣铭农民专业合作社</t>
  </si>
  <si>
    <t>双阳区铁兵家庭农场</t>
  </si>
  <si>
    <t>长春市双阳区得福来种植农民专业合作社</t>
  </si>
  <si>
    <t xml:space="preserve">吉林省远大农业专业合作社  </t>
  </si>
  <si>
    <t>双阳区子彤家庭农场</t>
  </si>
  <si>
    <t>双阳区旭阳家庭农场</t>
  </si>
  <si>
    <t>双阳区满仓家庭农场</t>
  </si>
  <si>
    <t>双阳区喜全农民种植专业合作社</t>
  </si>
  <si>
    <t>双阳区王丽梅家庭农场</t>
  </si>
  <si>
    <t>长春市双阳区金远种植农民专业合作社</t>
  </si>
  <si>
    <t>长春市双阳区建兴农机农民专业合作社</t>
  </si>
  <si>
    <t>长春市双阳区富民农机专业合作社</t>
  </si>
  <si>
    <t>长春市双阳区旺鑫农机专业合作社</t>
  </si>
  <si>
    <t>双阳区长军家庭农场</t>
  </si>
  <si>
    <t>双阳区丽萍家庭农场</t>
  </si>
  <si>
    <t>长春市昌峰农民专业合作社</t>
  </si>
  <si>
    <t>长春市昌盛农业专业合作社</t>
  </si>
  <si>
    <t>双阳区雷航家庭农场</t>
  </si>
  <si>
    <t>双阳区吴健家庭农场</t>
  </si>
  <si>
    <t>长春市双阳区研钰种植农民专业合作社</t>
  </si>
  <si>
    <t>双阳区双营美悦家庭农场</t>
  </si>
  <si>
    <t>双阳区凡江家庭农场</t>
  </si>
  <si>
    <t>双阳区立军家庭农场</t>
  </si>
  <si>
    <t>双阳区建廷家庭农场</t>
  </si>
  <si>
    <t>双阳区红超家庭农场</t>
  </si>
  <si>
    <t>双阳区立标家庭农场</t>
  </si>
  <si>
    <t>长春市双阳区莲丽家庭农场</t>
  </si>
  <si>
    <t>长春市随心种植专业合作社</t>
  </si>
  <si>
    <t>双阳区郑彦军家庭农场</t>
  </si>
  <si>
    <t>双阳区李国清家庭农场</t>
  </si>
  <si>
    <t>长春市双阳区鑫财农机专业合作社</t>
  </si>
  <si>
    <t>长春市双阳区穗丰硕农机专业合作社</t>
  </si>
  <si>
    <t>双阳区赵金峰家庭农场</t>
  </si>
  <si>
    <t>长春市双阳区洪宇农民专业合作社</t>
  </si>
  <si>
    <t>双阳区王林叶家庭农场</t>
  </si>
  <si>
    <t>长春市学举农机专业合作社</t>
  </si>
  <si>
    <t>双阳区国福家庭农场</t>
  </si>
  <si>
    <t>长春市朝龙家庭农场</t>
  </si>
  <si>
    <t>双阳区胜志家庭农场</t>
  </si>
  <si>
    <t>长春市双阳区志成农机农民专业合作社</t>
  </si>
  <si>
    <t>双阳区志刚家庭农场</t>
  </si>
  <si>
    <t>双阳区晟鼎家庭农场</t>
  </si>
  <si>
    <t>双阳区雨萌家庭农场</t>
  </si>
  <si>
    <t>长春市彩霞百姓种植专业合作社</t>
  </si>
  <si>
    <t>双阳区占武家庭农场</t>
  </si>
  <si>
    <t>序号</t>
  </si>
  <si>
    <t>主体名称</t>
  </si>
  <si>
    <t>服务面积</t>
  </si>
  <si>
    <t>服务户数</t>
  </si>
  <si>
    <t>备注</t>
  </si>
  <si>
    <t>乡镇（街道）</t>
    <phoneticPr fontId="6" type="noConversion"/>
  </si>
  <si>
    <t>太平镇</t>
    <phoneticPr fontId="6" type="noConversion"/>
  </si>
  <si>
    <t>服务主体面积</t>
    <phoneticPr fontId="6" type="noConversion"/>
  </si>
  <si>
    <t>服务小农户面积</t>
    <phoneticPr fontId="6" type="noConversion"/>
  </si>
  <si>
    <t>双阳区王铁石家庭农场</t>
  </si>
  <si>
    <t>双阳区张宪峰家庭农场</t>
  </si>
  <si>
    <t>吉林省峰合家庭农场有限公司</t>
  </si>
  <si>
    <t>齐家镇</t>
    <phoneticPr fontId="6" type="noConversion"/>
  </si>
  <si>
    <t>小计</t>
    <phoneticPr fontId="6" type="noConversion"/>
  </si>
  <si>
    <t>双营乡</t>
    <phoneticPr fontId="6" type="noConversion"/>
  </si>
  <si>
    <t>润泰家庭农场</t>
    <phoneticPr fontId="6" type="noConversion"/>
  </si>
  <si>
    <t>鹿乡镇</t>
    <phoneticPr fontId="6" type="noConversion"/>
  </si>
  <si>
    <t>总计</t>
    <phoneticPr fontId="6" type="noConversion"/>
  </si>
  <si>
    <t>山河
街道</t>
    <phoneticPr fontId="6" type="noConversion"/>
  </si>
  <si>
    <t>奢岭
街道</t>
    <phoneticPr fontId="6" type="noConversion"/>
  </si>
  <si>
    <t>平湖
街道</t>
    <phoneticPr fontId="6" type="noConversion"/>
  </si>
  <si>
    <t>双阳区2025年社会化服务多环节主体
汇总名单</t>
    <phoneticPr fontId="6" type="noConversion"/>
  </si>
  <si>
    <t>齐家镇</t>
    <phoneticPr fontId="6" type="noConversion"/>
  </si>
  <si>
    <t>奢岭
街道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</si>
</sst>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26"/>
      <color theme="1"/>
      <name val="黑体"/>
      <family val="3"/>
      <charset val="134"/>
    </font>
    <font>
      <b/>
      <sz val="11"/>
      <color theme="1"/>
      <name val="宋体"/>
      <family val="2"/>
      <charset val="134"/>
      <scheme val="minor"/>
    </font>
    <font>
      <b/>
      <sz val="11"/>
      <color theme="1"/>
      <name val="仿宋_GB2312"/>
      <family val="3"/>
      <charset val="134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2">
    <xf numFmtId="0" fontId="0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</cellStyleXfs>
  <cellXfs count="94">
    <xf numFmtId="0" fontId="0" fillId="0" borderId="0" xfId="0">
      <alignment vertical="center"/>
    </xf>
    <xf numFmtId="0" fontId="0" fillId="2" borderId="0" xfId="0" applyFill="1">
      <alignment vertical="center"/>
    </xf>
    <xf numFmtId="0" fontId="8" fillId="0" borderId="0" xfId="0" applyFont="1">
      <alignment vertical="center"/>
    </xf>
    <xf numFmtId="0" fontId="9" fillId="0" borderId="1" xfId="29" applyFont="1" applyBorder="1" applyAlignment="1">
      <alignment horizontal="center" vertical="center" wrapText="1"/>
    </xf>
    <xf numFmtId="0" fontId="9" fillId="0" borderId="2" xfId="29" applyFont="1" applyBorder="1" applyAlignment="1">
      <alignment horizontal="center" vertical="center" wrapText="1"/>
    </xf>
    <xf numFmtId="0" fontId="9" fillId="0" borderId="3" xfId="29" applyFont="1" applyBorder="1" applyAlignment="1">
      <alignment horizontal="center" vertical="center" wrapText="1"/>
    </xf>
    <xf numFmtId="0" fontId="9" fillId="0" borderId="4" xfId="29" applyFont="1" applyBorder="1" applyAlignment="1">
      <alignment horizontal="center" vertical="center" wrapText="1"/>
    </xf>
    <xf numFmtId="0" fontId="9" fillId="0" borderId="5" xfId="29" applyFont="1" applyBorder="1" applyAlignment="1">
      <alignment horizontal="center" vertical="center" wrapText="1"/>
    </xf>
    <xf numFmtId="0" fontId="9" fillId="0" borderId="6" xfId="29" applyFont="1" applyBorder="1" applyAlignment="1">
      <alignment horizontal="center" vertical="center" wrapText="1"/>
    </xf>
    <xf numFmtId="0" fontId="9" fillId="0" borderId="7" xfId="29" applyFont="1" applyBorder="1" applyAlignment="1">
      <alignment horizontal="center" vertical="center" wrapText="1"/>
    </xf>
    <xf numFmtId="0" fontId="9" fillId="0" borderId="8" xfId="29" applyFont="1" applyBorder="1" applyAlignment="1">
      <alignment horizontal="center" vertical="center" wrapText="1"/>
    </xf>
    <xf numFmtId="0" fontId="7" fillId="0" borderId="9" xfId="8" applyFont="1" applyBorder="1" applyAlignment="1">
      <alignment horizontal="center" vertical="center" wrapText="1"/>
    </xf>
    <xf numFmtId="0" fontId="7" fillId="0" borderId="10" xfId="8" applyFont="1" applyBorder="1" applyAlignment="1">
      <alignment horizontal="center" vertical="center" wrapText="1"/>
    </xf>
    <xf numFmtId="0" fontId="7" fillId="0" borderId="11" xfId="8" applyFont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3" borderId="3" xfId="1" applyFont="1" applyFill="1" applyBorder="1" applyAlignment="1">
      <alignment horizontal="center" vertical="center" wrapText="1"/>
    </xf>
    <xf numFmtId="0" fontId="10" fillId="3" borderId="1" xfId="7" applyFont="1" applyFill="1" applyBorder="1" applyAlignment="1">
      <alignment horizontal="center" vertical="center" wrapText="1"/>
    </xf>
    <xf numFmtId="176" fontId="10" fillId="3" borderId="1" xfId="7" applyNumberFormat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 wrapText="1"/>
    </xf>
    <xf numFmtId="0" fontId="3" fillId="2" borderId="1" xfId="9" applyFont="1" applyFill="1" applyBorder="1" applyAlignment="1">
      <alignment horizontal="center" vertical="center"/>
    </xf>
    <xf numFmtId="0" fontId="3" fillId="2" borderId="1" xfId="13" applyFont="1" applyFill="1" applyBorder="1" applyAlignment="1">
      <alignment horizontal="center" vertical="center"/>
    </xf>
    <xf numFmtId="0" fontId="3" fillId="2" borderId="1" xfId="9" applyFont="1" applyFill="1" applyBorder="1" applyAlignment="1">
      <alignment horizontal="center" vertical="center" wrapText="1"/>
    </xf>
    <xf numFmtId="0" fontId="3" fillId="3" borderId="1" xfId="9" applyFont="1" applyFill="1" applyBorder="1" applyAlignment="1">
      <alignment horizontal="center" vertical="center" wrapText="1"/>
    </xf>
    <xf numFmtId="0" fontId="3" fillId="3" borderId="1" xfId="9" applyFont="1" applyFill="1" applyBorder="1" applyAlignment="1">
      <alignment horizontal="center" vertical="center"/>
    </xf>
    <xf numFmtId="0" fontId="3" fillId="3" borderId="1" xfId="13" applyFont="1" applyFill="1" applyBorder="1" applyAlignment="1">
      <alignment horizontal="center" vertical="center"/>
    </xf>
    <xf numFmtId="0" fontId="3" fillId="2" borderId="2" xfId="15" applyFont="1" applyFill="1" applyBorder="1" applyAlignment="1">
      <alignment horizontal="center" vertical="center" wrapText="1"/>
    </xf>
    <xf numFmtId="0" fontId="3" fillId="2" borderId="1" xfId="15" applyFont="1" applyFill="1" applyBorder="1" applyAlignment="1">
      <alignment horizontal="center" vertical="center"/>
    </xf>
    <xf numFmtId="0" fontId="3" fillId="2" borderId="3" xfId="15" applyFont="1" applyFill="1" applyBorder="1" applyAlignment="1">
      <alignment horizontal="center" vertical="center" wrapText="1"/>
    </xf>
    <xf numFmtId="0" fontId="3" fillId="3" borderId="1" xfId="15" applyFont="1" applyFill="1" applyBorder="1" applyAlignment="1">
      <alignment horizontal="center" vertical="center" wrapText="1"/>
    </xf>
    <xf numFmtId="0" fontId="3" fillId="3" borderId="1" xfId="15" applyFont="1" applyFill="1" applyBorder="1" applyAlignment="1">
      <alignment horizontal="center" vertical="center"/>
    </xf>
    <xf numFmtId="0" fontId="10" fillId="2" borderId="1" xfId="18" applyFont="1" applyFill="1" applyBorder="1" applyAlignment="1">
      <alignment horizontal="center" vertical="center" wrapText="1"/>
    </xf>
    <xf numFmtId="0" fontId="3" fillId="2" borderId="1" xfId="17" applyFont="1" applyFill="1" applyBorder="1" applyAlignment="1">
      <alignment horizontal="center" vertical="center" wrapText="1"/>
    </xf>
    <xf numFmtId="0" fontId="3" fillId="2" borderId="1" xfId="17" applyFont="1" applyFill="1" applyBorder="1" applyAlignment="1">
      <alignment horizontal="center" vertical="center"/>
    </xf>
    <xf numFmtId="0" fontId="10" fillId="2" borderId="1" xfId="19" applyFont="1" applyFill="1" applyBorder="1" applyAlignment="1">
      <alignment horizontal="center" vertical="center" wrapText="1"/>
    </xf>
    <xf numFmtId="0" fontId="10" fillId="3" borderId="1" xfId="19" applyFont="1" applyFill="1" applyBorder="1" applyAlignment="1">
      <alignment horizontal="center" vertical="center" wrapText="1"/>
    </xf>
    <xf numFmtId="0" fontId="10" fillId="3" borderId="1" xfId="18" applyFont="1" applyFill="1" applyBorder="1" applyAlignment="1">
      <alignment horizontal="center" vertical="center" wrapText="1"/>
    </xf>
    <xf numFmtId="0" fontId="3" fillId="3" borderId="1" xfId="17" applyFont="1" applyFill="1" applyBorder="1" applyAlignment="1">
      <alignment horizontal="center" vertical="center"/>
    </xf>
    <xf numFmtId="0" fontId="3" fillId="2" borderId="1" xfId="22" applyFont="1" applyFill="1" applyBorder="1" applyAlignment="1">
      <alignment horizontal="center" vertical="center"/>
    </xf>
    <xf numFmtId="0" fontId="3" fillId="2" borderId="1" xfId="20" applyFont="1" applyFill="1" applyBorder="1" applyAlignment="1">
      <alignment horizontal="center" vertical="center"/>
    </xf>
    <xf numFmtId="0" fontId="11" fillId="2" borderId="1" xfId="22" applyFont="1" applyFill="1" applyBorder="1" applyAlignment="1">
      <alignment horizontal="center" vertical="center"/>
    </xf>
    <xf numFmtId="0" fontId="3" fillId="3" borderId="1" xfId="22" applyFont="1" applyFill="1" applyBorder="1" applyAlignment="1">
      <alignment horizontal="center" vertical="center"/>
    </xf>
    <xf numFmtId="0" fontId="3" fillId="3" borderId="1" xfId="20" applyFont="1" applyFill="1" applyBorder="1" applyAlignment="1">
      <alignment horizontal="center" vertical="center"/>
    </xf>
    <xf numFmtId="0" fontId="3" fillId="2" borderId="1" xfId="24" applyFont="1" applyFill="1" applyBorder="1" applyAlignment="1">
      <alignment horizontal="center" vertical="center" wrapText="1"/>
    </xf>
    <xf numFmtId="0" fontId="3" fillId="2" borderId="1" xfId="21" applyFont="1" applyFill="1" applyBorder="1" applyAlignment="1">
      <alignment horizontal="center" vertical="center"/>
    </xf>
    <xf numFmtId="0" fontId="3" fillId="2" borderId="1" xfId="24" applyFont="1" applyFill="1" applyBorder="1" applyAlignment="1">
      <alignment horizontal="center" vertical="center"/>
    </xf>
    <xf numFmtId="0" fontId="3" fillId="3" borderId="1" xfId="24" applyFont="1" applyFill="1" applyBorder="1" applyAlignment="1">
      <alignment horizontal="center" vertical="center" wrapText="1"/>
    </xf>
    <xf numFmtId="0" fontId="3" fillId="3" borderId="1" xfId="21" applyFont="1" applyFill="1" applyBorder="1" applyAlignment="1">
      <alignment horizontal="center" vertical="center"/>
    </xf>
    <xf numFmtId="0" fontId="11" fillId="2" borderId="1" xfId="27" applyFont="1" applyFill="1" applyBorder="1" applyAlignment="1">
      <alignment horizontal="center" vertical="center"/>
    </xf>
    <xf numFmtId="0" fontId="10" fillId="2" borderId="1" xfId="27" applyFont="1" applyFill="1" applyBorder="1" applyAlignment="1">
      <alignment horizontal="center" vertical="center" wrapText="1"/>
    </xf>
    <xf numFmtId="0" fontId="3" fillId="2" borderId="1" xfId="26" applyFont="1" applyFill="1" applyBorder="1" applyAlignment="1">
      <alignment horizontal="center" vertical="center"/>
    </xf>
    <xf numFmtId="176" fontId="10" fillId="2" borderId="1" xfId="27" applyNumberFormat="1" applyFont="1" applyFill="1" applyBorder="1" applyAlignment="1">
      <alignment horizontal="center" vertical="center" wrapText="1"/>
    </xf>
    <xf numFmtId="0" fontId="10" fillId="2" borderId="1" xfId="27" applyFont="1" applyFill="1" applyBorder="1" applyAlignment="1">
      <alignment horizontal="center" vertical="center"/>
    </xf>
    <xf numFmtId="0" fontId="10" fillId="3" borderId="1" xfId="27" applyFont="1" applyFill="1" applyBorder="1" applyAlignment="1">
      <alignment horizontal="center" vertical="center" wrapText="1"/>
    </xf>
    <xf numFmtId="0" fontId="10" fillId="3" borderId="1" xfId="27" applyFont="1" applyFill="1" applyBorder="1" applyAlignment="1">
      <alignment horizontal="center" vertical="center"/>
    </xf>
    <xf numFmtId="0" fontId="3" fillId="3" borderId="1" xfId="26" applyFont="1" applyFill="1" applyBorder="1" applyAlignment="1">
      <alignment horizontal="center" vertical="center"/>
    </xf>
    <xf numFmtId="0" fontId="3" fillId="4" borderId="1" xfId="1" applyFont="1" applyFill="1" applyBorder="1" applyAlignment="1">
      <alignment horizontal="center" vertical="center" wrapText="1"/>
    </xf>
    <xf numFmtId="0" fontId="10" fillId="4" borderId="1" xfId="27" applyFont="1" applyFill="1" applyBorder="1" applyAlignment="1">
      <alignment horizontal="center" vertical="center" wrapText="1"/>
    </xf>
    <xf numFmtId="0" fontId="10" fillId="4" borderId="1" xfId="27" applyFont="1" applyFill="1" applyBorder="1" applyAlignment="1">
      <alignment horizontal="center" vertical="center"/>
    </xf>
    <xf numFmtId="0" fontId="3" fillId="4" borderId="1" xfId="26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2" borderId="1" xfId="6" applyFont="1" applyFill="1" applyBorder="1" applyAlignment="1">
      <alignment horizontal="center" vertical="center" wrapText="1"/>
    </xf>
    <xf numFmtId="0" fontId="3" fillId="2" borderId="1" xfId="6" applyFont="1" applyFill="1" applyBorder="1" applyAlignment="1">
      <alignment horizontal="center" vertical="center" wrapText="1"/>
    </xf>
    <xf numFmtId="0" fontId="10" fillId="2" borderId="1" xfId="6" applyFont="1" applyFill="1" applyBorder="1" applyAlignment="1" applyProtection="1">
      <alignment horizontal="center" vertical="center" wrapText="1"/>
      <protection locked="0"/>
    </xf>
    <xf numFmtId="0" fontId="10" fillId="3" borderId="1" xfId="6" applyFont="1" applyFill="1" applyBorder="1" applyAlignment="1">
      <alignment horizontal="center" vertical="center" wrapText="1"/>
    </xf>
    <xf numFmtId="0" fontId="3" fillId="3" borderId="1" xfId="6" applyFont="1" applyFill="1" applyBorder="1" applyAlignment="1">
      <alignment horizontal="center" vertical="center" wrapText="1"/>
    </xf>
    <xf numFmtId="0" fontId="3" fillId="2" borderId="2" xfId="13" applyFont="1" applyFill="1" applyBorder="1" applyAlignment="1">
      <alignment horizontal="center" vertical="center" wrapText="1"/>
    </xf>
    <xf numFmtId="0" fontId="3" fillId="2" borderId="3" xfId="13" applyFont="1" applyFill="1" applyBorder="1" applyAlignment="1">
      <alignment horizontal="center" vertical="center" wrapText="1"/>
    </xf>
    <xf numFmtId="0" fontId="3" fillId="2" borderId="4" xfId="13" applyFont="1" applyFill="1" applyBorder="1" applyAlignment="1">
      <alignment horizontal="center" vertical="center" wrapText="1"/>
    </xf>
    <xf numFmtId="0" fontId="3" fillId="3" borderId="3" xfId="13" applyFont="1" applyFill="1" applyBorder="1" applyAlignment="1">
      <alignment horizontal="center" vertical="center" wrapText="1"/>
    </xf>
    <xf numFmtId="0" fontId="3" fillId="2" borderId="2" xfId="17" applyFont="1" applyFill="1" applyBorder="1" applyAlignment="1">
      <alignment horizontal="center" vertical="center" wrapText="1"/>
    </xf>
    <xf numFmtId="0" fontId="3" fillId="2" borderId="3" xfId="17" applyFont="1" applyFill="1" applyBorder="1" applyAlignment="1">
      <alignment horizontal="center" vertical="center" wrapText="1"/>
    </xf>
    <xf numFmtId="0" fontId="3" fillId="2" borderId="4" xfId="17" applyFont="1" applyFill="1" applyBorder="1" applyAlignment="1">
      <alignment horizontal="center" vertical="center" wrapText="1"/>
    </xf>
    <xf numFmtId="0" fontId="3" fillId="3" borderId="3" xfId="17" applyFont="1" applyFill="1" applyBorder="1" applyAlignment="1">
      <alignment horizontal="center" vertical="center" wrapText="1"/>
    </xf>
    <xf numFmtId="0" fontId="3" fillId="2" borderId="2" xfId="22" applyFont="1" applyFill="1" applyBorder="1" applyAlignment="1">
      <alignment horizontal="center" vertical="center" wrapText="1"/>
    </xf>
    <xf numFmtId="0" fontId="3" fillId="2" borderId="3" xfId="22" applyFont="1" applyFill="1" applyBorder="1" applyAlignment="1">
      <alignment horizontal="center" vertical="center" wrapText="1"/>
    </xf>
    <xf numFmtId="0" fontId="3" fillId="2" borderId="4" xfId="22" applyFont="1" applyFill="1" applyBorder="1" applyAlignment="1">
      <alignment horizontal="center" vertical="center" wrapText="1"/>
    </xf>
    <xf numFmtId="0" fontId="3" fillId="3" borderId="3" xfId="22" applyFont="1" applyFill="1" applyBorder="1" applyAlignment="1">
      <alignment horizontal="center" vertical="center" wrapText="1"/>
    </xf>
    <xf numFmtId="0" fontId="3" fillId="2" borderId="2" xfId="24" applyFont="1" applyFill="1" applyBorder="1" applyAlignment="1">
      <alignment horizontal="center" vertical="center" wrapText="1"/>
    </xf>
    <xf numFmtId="0" fontId="3" fillId="2" borderId="3" xfId="24" applyFont="1" applyFill="1" applyBorder="1" applyAlignment="1">
      <alignment horizontal="center" vertical="center" wrapText="1"/>
    </xf>
    <xf numFmtId="0" fontId="3" fillId="2" borderId="4" xfId="24" applyFont="1" applyFill="1" applyBorder="1" applyAlignment="1">
      <alignment horizontal="center" vertical="center" wrapText="1"/>
    </xf>
    <xf numFmtId="0" fontId="3" fillId="3" borderId="3" xfId="24" applyFont="1" applyFill="1" applyBorder="1" applyAlignment="1">
      <alignment horizontal="center" vertical="center" wrapText="1"/>
    </xf>
    <xf numFmtId="0" fontId="3" fillId="2" borderId="2" xfId="27" applyFont="1" applyFill="1" applyBorder="1" applyAlignment="1">
      <alignment horizontal="center" vertical="center" wrapText="1"/>
    </xf>
    <xf numFmtId="0" fontId="3" fillId="2" borderId="3" xfId="27" applyFont="1" applyFill="1" applyBorder="1" applyAlignment="1">
      <alignment horizontal="center" vertical="center" wrapText="1"/>
    </xf>
    <xf numFmtId="0" fontId="3" fillId="2" borderId="4" xfId="27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2" borderId="4" xfId="15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5" applyFont="1" applyFill="1" applyBorder="1" applyAlignment="1">
      <alignment horizontal="center" vertical="center" wrapText="1"/>
    </xf>
  </cellXfs>
  <cellStyles count="32">
    <cellStyle name="常规" xfId="0" builtinId="0"/>
    <cellStyle name="常规 10" xfId="17"/>
    <cellStyle name="常规 11" xfId="20"/>
    <cellStyle name="常规 12" xfId="21"/>
    <cellStyle name="常规 13" xfId="26"/>
    <cellStyle name="常规 14" xfId="29"/>
    <cellStyle name="常规 2" xfId="1"/>
    <cellStyle name="常规 2 10" xfId="30"/>
    <cellStyle name="常规 2 2" xfId="3"/>
    <cellStyle name="常规 2 2 10" xfId="31"/>
    <cellStyle name="常规 2 2 2" xfId="4"/>
    <cellStyle name="常规 2 2 3" xfId="11"/>
    <cellStyle name="常规 2 2 4" xfId="14"/>
    <cellStyle name="常规 2 2 5" xfId="16"/>
    <cellStyle name="常规 2 2 6" xfId="19"/>
    <cellStyle name="常规 2 2 7" xfId="23"/>
    <cellStyle name="常规 2 2 8" xfId="25"/>
    <cellStyle name="常规 2 2 9" xfId="28"/>
    <cellStyle name="常规 2 3" xfId="10"/>
    <cellStyle name="常规 2 4" xfId="9"/>
    <cellStyle name="常规 2 5" xfId="12"/>
    <cellStyle name="常规 2 6" xfId="18"/>
    <cellStyle name="常规 2 7" xfId="22"/>
    <cellStyle name="常规 2 8" xfId="24"/>
    <cellStyle name="常规 2 9" xfId="27"/>
    <cellStyle name="常规 3" xfId="2"/>
    <cellStyle name="常规 4" xfId="5"/>
    <cellStyle name="常规 5" xfId="6"/>
    <cellStyle name="常规 6" xfId="7"/>
    <cellStyle name="常规 7" xfId="8"/>
    <cellStyle name="常规 8" xfId="13"/>
    <cellStyle name="常规 9" xfId="15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Medium9" defaultPivotStyle="PivotStyleLight16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7"/>
  <sheetViews>
    <sheetView tabSelected="1" topLeftCell="A2" zoomScaleNormal="100" workbookViewId="0">
      <selection activeCell="C101" sqref="C101"/>
    </sheetView>
  </sheetViews>
  <sheetFormatPr defaultRowHeight="14.4"/>
  <cols>
    <col min="1" max="1" width="5.21875" customWidth="1"/>
    <col min="2" max="2" width="7.109375" style="90" customWidth="1"/>
    <col min="3" max="3" width="40.33203125" customWidth="1"/>
    <col min="4" max="4" width="7.5546875" customWidth="1"/>
    <col min="5" max="5" width="10.109375" customWidth="1"/>
    <col min="6" max="6" width="9.44140625" customWidth="1"/>
    <col min="7" max="7" width="6.88671875" customWidth="1"/>
  </cols>
  <sheetData>
    <row r="1" spans="1:7" ht="69" customHeight="1">
      <c r="A1" s="11" t="s">
        <v>110</v>
      </c>
      <c r="B1" s="12"/>
      <c r="C1" s="12"/>
      <c r="D1" s="12"/>
      <c r="E1" s="12"/>
      <c r="F1" s="12"/>
      <c r="G1" s="13"/>
    </row>
    <row r="2" spans="1:7" s="2" customFormat="1" ht="16.5" customHeight="1">
      <c r="A2" s="4" t="s">
        <v>89</v>
      </c>
      <c r="B2" s="4" t="s">
        <v>94</v>
      </c>
      <c r="C2" s="4" t="s">
        <v>90</v>
      </c>
      <c r="D2" s="7" t="s">
        <v>91</v>
      </c>
      <c r="E2" s="8"/>
      <c r="F2" s="4" t="s">
        <v>92</v>
      </c>
      <c r="G2" s="4" t="s">
        <v>93</v>
      </c>
    </row>
    <row r="3" spans="1:7" s="2" customFormat="1" ht="5.4" customHeight="1">
      <c r="A3" s="5"/>
      <c r="B3" s="5"/>
      <c r="C3" s="5"/>
      <c r="D3" s="9"/>
      <c r="E3" s="10"/>
      <c r="F3" s="5"/>
      <c r="G3" s="5"/>
    </row>
    <row r="4" spans="1:7" s="2" customFormat="1" ht="31.2" customHeight="1">
      <c r="A4" s="6"/>
      <c r="B4" s="6"/>
      <c r="C4" s="6"/>
      <c r="D4" s="3" t="s">
        <v>96</v>
      </c>
      <c r="E4" s="3" t="s">
        <v>97</v>
      </c>
      <c r="F4" s="6"/>
      <c r="G4" s="6"/>
    </row>
    <row r="5" spans="1:7" s="1" customFormat="1" ht="24.9" customHeight="1">
      <c r="A5" s="14">
        <v>1</v>
      </c>
      <c r="B5" s="15" t="s">
        <v>101</v>
      </c>
      <c r="C5" s="17" t="s">
        <v>0</v>
      </c>
      <c r="D5" s="17"/>
      <c r="E5" s="62">
        <v>1112.1600000000001</v>
      </c>
      <c r="F5" s="17">
        <v>24</v>
      </c>
      <c r="G5" s="14"/>
    </row>
    <row r="6" spans="1:7" s="1" customFormat="1" ht="24.9" customHeight="1">
      <c r="A6" s="14">
        <v>2</v>
      </c>
      <c r="B6" s="16"/>
      <c r="C6" s="17" t="s">
        <v>17</v>
      </c>
      <c r="D6" s="17"/>
      <c r="E6" s="62">
        <v>503.5</v>
      </c>
      <c r="F6" s="17">
        <v>25</v>
      </c>
      <c r="G6" s="14"/>
    </row>
    <row r="7" spans="1:7" s="1" customFormat="1" ht="24.9" customHeight="1">
      <c r="A7" s="14">
        <v>3</v>
      </c>
      <c r="B7" s="16"/>
      <c r="C7" s="17" t="s">
        <v>1</v>
      </c>
      <c r="D7" s="17"/>
      <c r="E7" s="62">
        <v>844.74</v>
      </c>
      <c r="F7" s="17">
        <v>28</v>
      </c>
      <c r="G7" s="14"/>
    </row>
    <row r="8" spans="1:7" s="1" customFormat="1" ht="24.9" customHeight="1">
      <c r="A8" s="14">
        <v>4</v>
      </c>
      <c r="B8" s="16"/>
      <c r="C8" s="17" t="s">
        <v>2</v>
      </c>
      <c r="D8" s="17"/>
      <c r="E8" s="62">
        <v>1534.1</v>
      </c>
      <c r="F8" s="17">
        <v>48</v>
      </c>
      <c r="G8" s="14"/>
    </row>
    <row r="9" spans="1:7" s="1" customFormat="1" ht="24.9" customHeight="1">
      <c r="A9" s="14">
        <v>5</v>
      </c>
      <c r="B9" s="16"/>
      <c r="C9" s="17" t="s">
        <v>18</v>
      </c>
      <c r="D9" s="17"/>
      <c r="E9" s="62">
        <v>1297.55</v>
      </c>
      <c r="F9" s="17">
        <v>49</v>
      </c>
      <c r="G9" s="14"/>
    </row>
    <row r="10" spans="1:7" s="1" customFormat="1" ht="24.9" customHeight="1">
      <c r="A10" s="14">
        <v>6</v>
      </c>
      <c r="B10" s="16"/>
      <c r="C10" s="17" t="s">
        <v>4</v>
      </c>
      <c r="D10" s="17"/>
      <c r="E10" s="62">
        <v>1343.06</v>
      </c>
      <c r="F10" s="17">
        <v>14</v>
      </c>
      <c r="G10" s="14"/>
    </row>
    <row r="11" spans="1:7" s="1" customFormat="1" ht="24.9" customHeight="1">
      <c r="A11" s="14">
        <v>7</v>
      </c>
      <c r="B11" s="16"/>
      <c r="C11" s="17" t="s">
        <v>5</v>
      </c>
      <c r="D11" s="17"/>
      <c r="E11" s="62">
        <v>3923</v>
      </c>
      <c r="F11" s="17">
        <v>73</v>
      </c>
      <c r="G11" s="14"/>
    </row>
    <row r="12" spans="1:7" s="1" customFormat="1" ht="24.9" customHeight="1">
      <c r="A12" s="14">
        <v>8</v>
      </c>
      <c r="B12" s="16"/>
      <c r="C12" s="17" t="s">
        <v>20</v>
      </c>
      <c r="D12" s="17"/>
      <c r="E12" s="62">
        <v>1481.61</v>
      </c>
      <c r="F12" s="17">
        <v>42</v>
      </c>
      <c r="G12" s="14"/>
    </row>
    <row r="13" spans="1:7" s="1" customFormat="1" ht="24.9" customHeight="1">
      <c r="A13" s="14">
        <v>9</v>
      </c>
      <c r="B13" s="16"/>
      <c r="C13" s="17" t="s">
        <v>21</v>
      </c>
      <c r="D13" s="17"/>
      <c r="E13" s="62">
        <v>752.47</v>
      </c>
      <c r="F13" s="17">
        <v>24</v>
      </c>
      <c r="G13" s="14"/>
    </row>
    <row r="14" spans="1:7" s="1" customFormat="1" ht="24.9" customHeight="1">
      <c r="A14" s="14">
        <v>10</v>
      </c>
      <c r="B14" s="16"/>
      <c r="C14" s="17" t="s">
        <v>98</v>
      </c>
      <c r="D14" s="17"/>
      <c r="E14" s="62">
        <v>778.3</v>
      </c>
      <c r="F14" s="17">
        <v>17</v>
      </c>
      <c r="G14" s="14"/>
    </row>
    <row r="15" spans="1:7" s="1" customFormat="1" ht="24.9" customHeight="1">
      <c r="A15" s="14">
        <v>11</v>
      </c>
      <c r="B15" s="16"/>
      <c r="C15" s="17" t="s">
        <v>22</v>
      </c>
      <c r="D15" s="17"/>
      <c r="E15" s="62">
        <v>1310.32</v>
      </c>
      <c r="F15" s="17">
        <v>34</v>
      </c>
      <c r="G15" s="14"/>
    </row>
    <row r="16" spans="1:7" s="1" customFormat="1" ht="24.9" customHeight="1">
      <c r="A16" s="14">
        <v>12</v>
      </c>
      <c r="B16" s="16"/>
      <c r="C16" s="17" t="s">
        <v>23</v>
      </c>
      <c r="D16" s="17"/>
      <c r="E16" s="62">
        <v>1687.84</v>
      </c>
      <c r="F16" s="17">
        <v>29</v>
      </c>
      <c r="G16" s="14"/>
    </row>
    <row r="17" spans="1:7" s="1" customFormat="1" ht="24.9" customHeight="1">
      <c r="A17" s="14">
        <v>13</v>
      </c>
      <c r="B17" s="16"/>
      <c r="C17" s="17" t="s">
        <v>9</v>
      </c>
      <c r="D17" s="17"/>
      <c r="E17" s="62">
        <v>1610.38</v>
      </c>
      <c r="F17" s="17">
        <v>63</v>
      </c>
      <c r="G17" s="14"/>
    </row>
    <row r="18" spans="1:7" s="1" customFormat="1" ht="24.9" customHeight="1">
      <c r="A18" s="14">
        <v>14</v>
      </c>
      <c r="B18" s="16"/>
      <c r="C18" s="17" t="s">
        <v>16</v>
      </c>
      <c r="D18" s="17"/>
      <c r="E18" s="62">
        <v>1634.92</v>
      </c>
      <c r="F18" s="17">
        <v>43</v>
      </c>
      <c r="G18" s="14"/>
    </row>
    <row r="19" spans="1:7" s="1" customFormat="1" ht="24.9" customHeight="1">
      <c r="A19" s="14">
        <v>15</v>
      </c>
      <c r="B19" s="16"/>
      <c r="C19" s="17" t="s">
        <v>11</v>
      </c>
      <c r="D19" s="17"/>
      <c r="E19" s="62">
        <v>878.39</v>
      </c>
      <c r="F19" s="17">
        <v>39</v>
      </c>
      <c r="G19" s="14"/>
    </row>
    <row r="20" spans="1:7" s="1" customFormat="1" ht="24.9" customHeight="1">
      <c r="A20" s="14">
        <v>16</v>
      </c>
      <c r="B20" s="16"/>
      <c r="C20" s="17" t="s">
        <v>12</v>
      </c>
      <c r="D20" s="17"/>
      <c r="E20" s="62">
        <v>1887</v>
      </c>
      <c r="F20" s="17">
        <v>44</v>
      </c>
      <c r="G20" s="14"/>
    </row>
    <row r="21" spans="1:7" s="1" customFormat="1" ht="24.9" customHeight="1">
      <c r="A21" s="14">
        <v>17</v>
      </c>
      <c r="B21" s="16"/>
      <c r="C21" s="17" t="s">
        <v>13</v>
      </c>
      <c r="D21" s="17"/>
      <c r="E21" s="62">
        <v>324.61</v>
      </c>
      <c r="F21" s="17">
        <v>8</v>
      </c>
      <c r="G21" s="14"/>
    </row>
    <row r="22" spans="1:7" s="1" customFormat="1" ht="24.9" customHeight="1">
      <c r="A22" s="14">
        <v>18</v>
      </c>
      <c r="B22" s="16"/>
      <c r="C22" s="17" t="s">
        <v>24</v>
      </c>
      <c r="D22" s="17"/>
      <c r="E22" s="62">
        <v>1021.06</v>
      </c>
      <c r="F22" s="17">
        <v>10</v>
      </c>
      <c r="G22" s="14"/>
    </row>
    <row r="23" spans="1:7" s="1" customFormat="1" ht="24.9" customHeight="1">
      <c r="A23" s="14">
        <v>19</v>
      </c>
      <c r="B23" s="16"/>
      <c r="C23" s="17" t="s">
        <v>14</v>
      </c>
      <c r="D23" s="17"/>
      <c r="E23" s="62">
        <v>744.61</v>
      </c>
      <c r="F23" s="17">
        <v>21</v>
      </c>
      <c r="G23" s="14"/>
    </row>
    <row r="24" spans="1:7" s="1" customFormat="1" ht="24.9" customHeight="1">
      <c r="A24" s="14">
        <v>20</v>
      </c>
      <c r="B24" s="16"/>
      <c r="C24" s="17" t="s">
        <v>15</v>
      </c>
      <c r="D24" s="17"/>
      <c r="E24" s="62">
        <v>2135.56</v>
      </c>
      <c r="F24" s="17">
        <v>60</v>
      </c>
      <c r="G24" s="14"/>
    </row>
    <row r="25" spans="1:7" s="1" customFormat="1" ht="24.9" customHeight="1">
      <c r="A25" s="14">
        <v>21</v>
      </c>
      <c r="B25" s="16"/>
      <c r="C25" s="17" t="s">
        <v>19</v>
      </c>
      <c r="D25" s="17"/>
      <c r="E25" s="62">
        <v>263.22000000000003</v>
      </c>
      <c r="F25" s="17">
        <v>9</v>
      </c>
      <c r="G25" s="14"/>
    </row>
    <row r="26" spans="1:7" s="1" customFormat="1" ht="24.9" customHeight="1">
      <c r="A26" s="14">
        <v>22</v>
      </c>
      <c r="B26" s="16"/>
      <c r="C26" s="17" t="s">
        <v>3</v>
      </c>
      <c r="D26" s="17"/>
      <c r="E26" s="62">
        <v>1800.66</v>
      </c>
      <c r="F26" s="17">
        <v>43</v>
      </c>
      <c r="G26" s="14"/>
    </row>
    <row r="27" spans="1:7" s="1" customFormat="1" ht="24.9" customHeight="1">
      <c r="A27" s="14">
        <v>23</v>
      </c>
      <c r="B27" s="16"/>
      <c r="C27" s="17" t="s">
        <v>6</v>
      </c>
      <c r="D27" s="17"/>
      <c r="E27" s="62">
        <v>4782.8999999999996</v>
      </c>
      <c r="F27" s="17">
        <v>195</v>
      </c>
      <c r="G27" s="14"/>
    </row>
    <row r="28" spans="1:7" s="1" customFormat="1" ht="24.9" customHeight="1">
      <c r="A28" s="14">
        <v>24</v>
      </c>
      <c r="B28" s="16"/>
      <c r="C28" s="17" t="s">
        <v>7</v>
      </c>
      <c r="D28" s="17"/>
      <c r="E28" s="62">
        <v>925</v>
      </c>
      <c r="F28" s="17">
        <v>16</v>
      </c>
      <c r="G28" s="14"/>
    </row>
    <row r="29" spans="1:7" s="1" customFormat="1" ht="24.9" customHeight="1">
      <c r="A29" s="14">
        <v>25</v>
      </c>
      <c r="B29" s="16"/>
      <c r="C29" s="17" t="s">
        <v>8</v>
      </c>
      <c r="D29" s="17"/>
      <c r="E29" s="62">
        <v>1783.1</v>
      </c>
      <c r="F29" s="17">
        <v>47</v>
      </c>
      <c r="G29" s="14"/>
    </row>
    <row r="30" spans="1:7" s="1" customFormat="1" ht="24.9" customHeight="1">
      <c r="A30" s="14">
        <v>26</v>
      </c>
      <c r="B30" s="16"/>
      <c r="C30" s="17" t="s">
        <v>10</v>
      </c>
      <c r="D30" s="17"/>
      <c r="E30" s="62">
        <v>1081.23</v>
      </c>
      <c r="F30" s="17">
        <v>40</v>
      </c>
      <c r="G30" s="14"/>
    </row>
    <row r="31" spans="1:7" s="1" customFormat="1" ht="24.9" customHeight="1">
      <c r="A31" s="14">
        <v>27</v>
      </c>
      <c r="B31" s="92" t="s">
        <v>111</v>
      </c>
      <c r="C31" s="17" t="s">
        <v>99</v>
      </c>
      <c r="D31" s="63"/>
      <c r="E31" s="62">
        <v>375.08</v>
      </c>
      <c r="F31" s="17">
        <v>18</v>
      </c>
      <c r="G31" s="14"/>
    </row>
    <row r="32" spans="1:7" s="1" customFormat="1" ht="24.9" customHeight="1">
      <c r="A32" s="14">
        <v>28</v>
      </c>
      <c r="B32" s="92"/>
      <c r="C32" s="17" t="s">
        <v>98</v>
      </c>
      <c r="D32" s="63"/>
      <c r="E32" s="62">
        <v>341</v>
      </c>
      <c r="F32" s="17">
        <v>9</v>
      </c>
      <c r="G32" s="14"/>
    </row>
    <row r="33" spans="1:7" s="1" customFormat="1" ht="24.9" customHeight="1">
      <c r="A33" s="14">
        <v>29</v>
      </c>
      <c r="B33" s="92"/>
      <c r="C33" s="17" t="s">
        <v>100</v>
      </c>
      <c r="D33" s="63"/>
      <c r="E33" s="62">
        <v>822.72</v>
      </c>
      <c r="F33" s="17">
        <v>8</v>
      </c>
      <c r="G33" s="14"/>
    </row>
    <row r="34" spans="1:7" s="1" customFormat="1" ht="24.9" customHeight="1">
      <c r="A34" s="14">
        <v>30</v>
      </c>
      <c r="B34" s="92"/>
      <c r="C34" s="17" t="s">
        <v>23</v>
      </c>
      <c r="D34" s="63"/>
      <c r="E34" s="62">
        <v>220.75</v>
      </c>
      <c r="F34" s="17">
        <v>19</v>
      </c>
      <c r="G34" s="14"/>
    </row>
    <row r="35" spans="1:7" s="1" customFormat="1" ht="24.9" customHeight="1">
      <c r="A35" s="14">
        <v>31</v>
      </c>
      <c r="B35" s="18" t="s">
        <v>102</v>
      </c>
      <c r="C35" s="19"/>
      <c r="D35" s="19"/>
      <c r="E35" s="20">
        <f>SUM(E5:E34)</f>
        <v>39200.840000000004</v>
      </c>
      <c r="F35" s="20">
        <f>SUM(F5:F34)</f>
        <v>1099</v>
      </c>
      <c r="G35" s="21"/>
    </row>
    <row r="36" spans="1:7" s="1" customFormat="1" ht="24.9" customHeight="1">
      <c r="A36" s="14">
        <v>32</v>
      </c>
      <c r="B36" s="69" t="s">
        <v>107</v>
      </c>
      <c r="C36" s="22" t="s">
        <v>25</v>
      </c>
      <c r="D36" s="22"/>
      <c r="E36" s="22">
        <v>765.8</v>
      </c>
      <c r="F36" s="22">
        <v>12</v>
      </c>
      <c r="G36" s="23"/>
    </row>
    <row r="37" spans="1:7" s="1" customFormat="1" ht="24.9" customHeight="1">
      <c r="A37" s="14">
        <v>33</v>
      </c>
      <c r="B37" s="70"/>
      <c r="C37" s="22" t="s">
        <v>26</v>
      </c>
      <c r="D37" s="22"/>
      <c r="E37" s="22">
        <v>1003</v>
      </c>
      <c r="F37" s="22">
        <v>23</v>
      </c>
      <c r="G37" s="23"/>
    </row>
    <row r="38" spans="1:7" s="1" customFormat="1" ht="24.9" customHeight="1">
      <c r="A38" s="14">
        <v>34</v>
      </c>
      <c r="B38" s="70"/>
      <c r="C38" s="22" t="s">
        <v>27</v>
      </c>
      <c r="D38" s="22"/>
      <c r="E38" s="22">
        <v>654.5</v>
      </c>
      <c r="F38" s="22">
        <v>20</v>
      </c>
      <c r="G38" s="23"/>
    </row>
    <row r="39" spans="1:7" s="1" customFormat="1" ht="24.9" customHeight="1">
      <c r="A39" s="14">
        <v>35</v>
      </c>
      <c r="B39" s="70"/>
      <c r="C39" s="22" t="s">
        <v>28</v>
      </c>
      <c r="D39" s="22"/>
      <c r="E39" s="22">
        <v>345</v>
      </c>
      <c r="F39" s="22">
        <v>9</v>
      </c>
      <c r="G39" s="23"/>
    </row>
    <row r="40" spans="1:7" s="1" customFormat="1" ht="24.9" customHeight="1">
      <c r="A40" s="14">
        <v>36</v>
      </c>
      <c r="B40" s="71"/>
      <c r="C40" s="24" t="s">
        <v>29</v>
      </c>
      <c r="D40" s="24"/>
      <c r="E40" s="22">
        <v>1250.3499999999999</v>
      </c>
      <c r="F40" s="22">
        <v>24</v>
      </c>
      <c r="G40" s="23"/>
    </row>
    <row r="41" spans="1:7" s="1" customFormat="1" ht="24.9" customHeight="1">
      <c r="A41" s="21"/>
      <c r="B41" s="72" t="s">
        <v>102</v>
      </c>
      <c r="C41" s="25"/>
      <c r="D41" s="25"/>
      <c r="E41" s="26">
        <f>SUM(E36:E40)</f>
        <v>4018.65</v>
      </c>
      <c r="F41" s="26">
        <f>SUM(F36:F40)</f>
        <v>88</v>
      </c>
      <c r="G41" s="27"/>
    </row>
    <row r="42" spans="1:7" s="1" customFormat="1" ht="24.9" customHeight="1">
      <c r="A42" s="14">
        <v>37</v>
      </c>
      <c r="B42" s="93" t="s">
        <v>108</v>
      </c>
      <c r="C42" s="64" t="s">
        <v>30</v>
      </c>
      <c r="D42" s="64"/>
      <c r="E42" s="65">
        <v>1905.61</v>
      </c>
      <c r="F42" s="64">
        <v>46</v>
      </c>
      <c r="G42" s="29"/>
    </row>
    <row r="43" spans="1:7" s="1" customFormat="1" ht="24.9" customHeight="1">
      <c r="A43" s="14">
        <v>38</v>
      </c>
      <c r="B43" s="93"/>
      <c r="C43" s="64" t="s">
        <v>51</v>
      </c>
      <c r="D43" s="64"/>
      <c r="E43" s="65">
        <v>914.75</v>
      </c>
      <c r="F43" s="64">
        <v>13</v>
      </c>
      <c r="G43" s="29"/>
    </row>
    <row r="44" spans="1:7" s="1" customFormat="1" ht="24.9" customHeight="1">
      <c r="A44" s="14">
        <v>39</v>
      </c>
      <c r="B44" s="93"/>
      <c r="C44" s="64" t="s">
        <v>31</v>
      </c>
      <c r="D44" s="64"/>
      <c r="E44" s="65">
        <v>1534.33</v>
      </c>
      <c r="F44" s="64">
        <v>47</v>
      </c>
      <c r="G44" s="29"/>
    </row>
    <row r="45" spans="1:7" s="1" customFormat="1" ht="24.9" customHeight="1">
      <c r="A45" s="14">
        <v>40</v>
      </c>
      <c r="B45" s="93"/>
      <c r="C45" s="64" t="s">
        <v>32</v>
      </c>
      <c r="D45" s="64"/>
      <c r="E45" s="65">
        <v>3817.2</v>
      </c>
      <c r="F45" s="64">
        <v>77</v>
      </c>
      <c r="G45" s="29"/>
    </row>
    <row r="46" spans="1:7" s="1" customFormat="1" ht="24.9" customHeight="1">
      <c r="A46" s="14">
        <v>41</v>
      </c>
      <c r="B46" s="93"/>
      <c r="C46" s="64" t="s">
        <v>33</v>
      </c>
      <c r="D46" s="64"/>
      <c r="E46" s="65">
        <v>884.55</v>
      </c>
      <c r="F46" s="64">
        <v>14</v>
      </c>
      <c r="G46" s="29"/>
    </row>
    <row r="47" spans="1:7" s="1" customFormat="1" ht="24.9" customHeight="1">
      <c r="A47" s="14">
        <v>42</v>
      </c>
      <c r="B47" s="93"/>
      <c r="C47" s="64" t="s">
        <v>34</v>
      </c>
      <c r="D47" s="64"/>
      <c r="E47" s="65">
        <v>1282</v>
      </c>
      <c r="F47" s="64">
        <v>27</v>
      </c>
      <c r="G47" s="29"/>
    </row>
    <row r="48" spans="1:7" s="1" customFormat="1" ht="24.9" customHeight="1">
      <c r="A48" s="14">
        <v>43</v>
      </c>
      <c r="B48" s="93"/>
      <c r="C48" s="64" t="s">
        <v>35</v>
      </c>
      <c r="D48" s="64"/>
      <c r="E48" s="65">
        <v>2439.6</v>
      </c>
      <c r="F48" s="64">
        <v>72</v>
      </c>
      <c r="G48" s="29"/>
    </row>
    <row r="49" spans="1:7" s="1" customFormat="1" ht="24.9" customHeight="1">
      <c r="A49" s="14">
        <v>44</v>
      </c>
      <c r="B49" s="93"/>
      <c r="C49" s="64" t="s">
        <v>36</v>
      </c>
      <c r="D49" s="64"/>
      <c r="E49" s="65">
        <v>837.53</v>
      </c>
      <c r="F49" s="64">
        <v>29</v>
      </c>
      <c r="G49" s="29"/>
    </row>
    <row r="50" spans="1:7" s="1" customFormat="1" ht="24.9" customHeight="1">
      <c r="A50" s="14">
        <v>45</v>
      </c>
      <c r="B50" s="93"/>
      <c r="C50" s="64" t="s">
        <v>37</v>
      </c>
      <c r="D50" s="64"/>
      <c r="E50" s="65">
        <v>905.2</v>
      </c>
      <c r="F50" s="64">
        <v>24</v>
      </c>
      <c r="G50" s="29"/>
    </row>
    <row r="51" spans="1:7" s="1" customFormat="1" ht="24.9" customHeight="1">
      <c r="A51" s="14">
        <v>46</v>
      </c>
      <c r="B51" s="93"/>
      <c r="C51" s="64" t="s">
        <v>38</v>
      </c>
      <c r="D51" s="64"/>
      <c r="E51" s="65">
        <v>1040.73</v>
      </c>
      <c r="F51" s="64">
        <v>16</v>
      </c>
      <c r="G51" s="29"/>
    </row>
    <row r="52" spans="1:7" s="1" customFormat="1" ht="24.9" customHeight="1">
      <c r="A52" s="14">
        <v>47</v>
      </c>
      <c r="B52" s="93"/>
      <c r="C52" s="64" t="s">
        <v>39</v>
      </c>
      <c r="D52" s="64"/>
      <c r="E52" s="65">
        <v>1249</v>
      </c>
      <c r="F52" s="64">
        <v>27</v>
      </c>
      <c r="G52" s="29"/>
    </row>
    <row r="53" spans="1:7" s="1" customFormat="1" ht="24.9" customHeight="1">
      <c r="A53" s="14">
        <v>48</v>
      </c>
      <c r="B53" s="93"/>
      <c r="C53" s="64" t="s">
        <v>40</v>
      </c>
      <c r="D53" s="64"/>
      <c r="E53" s="65">
        <v>1156.32</v>
      </c>
      <c r="F53" s="64">
        <v>17</v>
      </c>
      <c r="G53" s="29"/>
    </row>
    <row r="54" spans="1:7" s="1" customFormat="1" ht="24.9" customHeight="1">
      <c r="A54" s="14">
        <v>49</v>
      </c>
      <c r="B54" s="93"/>
      <c r="C54" s="64" t="s">
        <v>41</v>
      </c>
      <c r="D54" s="64"/>
      <c r="E54" s="65">
        <v>774.43</v>
      </c>
      <c r="F54" s="64">
        <v>25</v>
      </c>
      <c r="G54" s="29"/>
    </row>
    <row r="55" spans="1:7" s="1" customFormat="1" ht="24.9" customHeight="1">
      <c r="A55" s="14">
        <v>50</v>
      </c>
      <c r="B55" s="93"/>
      <c r="C55" s="64" t="s">
        <v>42</v>
      </c>
      <c r="D55" s="64"/>
      <c r="E55" s="65">
        <v>2894.94</v>
      </c>
      <c r="F55" s="64">
        <v>6</v>
      </c>
      <c r="G55" s="29"/>
    </row>
    <row r="56" spans="1:7" s="1" customFormat="1" ht="24.9" customHeight="1">
      <c r="A56" s="14">
        <v>51</v>
      </c>
      <c r="B56" s="93"/>
      <c r="C56" s="64" t="s">
        <v>43</v>
      </c>
      <c r="D56" s="64"/>
      <c r="E56" s="65">
        <v>1977.91</v>
      </c>
      <c r="F56" s="64">
        <v>3</v>
      </c>
      <c r="G56" s="29"/>
    </row>
    <row r="57" spans="1:7" s="1" customFormat="1" ht="24.9" customHeight="1">
      <c r="A57" s="14">
        <v>52</v>
      </c>
      <c r="B57" s="93"/>
      <c r="C57" s="64" t="s">
        <v>44</v>
      </c>
      <c r="D57" s="64"/>
      <c r="E57" s="65">
        <v>1457.13</v>
      </c>
      <c r="F57" s="64">
        <v>80</v>
      </c>
      <c r="G57" s="29"/>
    </row>
    <row r="58" spans="1:7" s="1" customFormat="1" ht="24.9" customHeight="1">
      <c r="A58" s="14">
        <v>53</v>
      </c>
      <c r="B58" s="93"/>
      <c r="C58" s="66" t="s">
        <v>45</v>
      </c>
      <c r="D58" s="66"/>
      <c r="E58" s="65">
        <v>864.21</v>
      </c>
      <c r="F58" s="64">
        <v>14</v>
      </c>
      <c r="G58" s="29"/>
    </row>
    <row r="59" spans="1:7" s="1" customFormat="1" ht="24.9" customHeight="1">
      <c r="A59" s="14">
        <v>54</v>
      </c>
      <c r="B59" s="93"/>
      <c r="C59" s="66" t="s">
        <v>46</v>
      </c>
      <c r="D59" s="66"/>
      <c r="E59" s="65">
        <v>1735.37</v>
      </c>
      <c r="F59" s="64">
        <v>5</v>
      </c>
      <c r="G59" s="29"/>
    </row>
    <row r="60" spans="1:7" s="1" customFormat="1" ht="24.9" customHeight="1">
      <c r="A60" s="14">
        <v>55</v>
      </c>
      <c r="B60" s="93"/>
      <c r="C60" s="64" t="s">
        <v>47</v>
      </c>
      <c r="D60" s="64"/>
      <c r="E60" s="65">
        <v>3076.1</v>
      </c>
      <c r="F60" s="64">
        <v>19</v>
      </c>
      <c r="G60" s="29"/>
    </row>
    <row r="61" spans="1:7" s="1" customFormat="1" ht="24.9" customHeight="1">
      <c r="A61" s="14">
        <v>56</v>
      </c>
      <c r="B61" s="93"/>
      <c r="C61" s="64" t="s">
        <v>48</v>
      </c>
      <c r="D61" s="64"/>
      <c r="E61" s="65">
        <v>1265.58</v>
      </c>
      <c r="F61" s="64">
        <v>13</v>
      </c>
      <c r="G61" s="29"/>
    </row>
    <row r="62" spans="1:7" s="1" customFormat="1" ht="24.9" customHeight="1">
      <c r="A62" s="14">
        <v>57</v>
      </c>
      <c r="B62" s="28" t="s">
        <v>112</v>
      </c>
      <c r="C62" s="64" t="s">
        <v>49</v>
      </c>
      <c r="D62" s="64"/>
      <c r="E62" s="65">
        <v>646.5</v>
      </c>
      <c r="F62" s="64">
        <v>10</v>
      </c>
      <c r="G62" s="29"/>
    </row>
    <row r="63" spans="1:7" s="1" customFormat="1" ht="24.9" customHeight="1">
      <c r="A63" s="14">
        <v>58</v>
      </c>
      <c r="B63" s="30"/>
      <c r="C63" s="64" t="s">
        <v>50</v>
      </c>
      <c r="D63" s="64"/>
      <c r="E63" s="65">
        <v>947.6</v>
      </c>
      <c r="F63" s="64">
        <v>15</v>
      </c>
      <c r="G63" s="29"/>
    </row>
    <row r="64" spans="1:7" s="1" customFormat="1" ht="24.9" customHeight="1">
      <c r="A64" s="14">
        <v>59</v>
      </c>
      <c r="B64" s="30"/>
      <c r="C64" s="64" t="s">
        <v>52</v>
      </c>
      <c r="D64" s="64"/>
      <c r="E64" s="65">
        <v>1940.81</v>
      </c>
      <c r="F64" s="64">
        <v>18</v>
      </c>
      <c r="G64" s="29"/>
    </row>
    <row r="65" spans="1:7" s="1" customFormat="1" ht="24.9" customHeight="1">
      <c r="A65" s="14">
        <v>60</v>
      </c>
      <c r="B65" s="30"/>
      <c r="C65" s="64" t="s">
        <v>53</v>
      </c>
      <c r="D65" s="64"/>
      <c r="E65" s="65">
        <v>3093.5</v>
      </c>
      <c r="F65" s="64">
        <v>2</v>
      </c>
      <c r="G65" s="29"/>
    </row>
    <row r="66" spans="1:7" s="1" customFormat="1" ht="24.9" customHeight="1">
      <c r="A66" s="14">
        <v>61</v>
      </c>
      <c r="B66" s="30"/>
      <c r="C66" s="64" t="s">
        <v>54</v>
      </c>
      <c r="D66" s="64"/>
      <c r="E66" s="65">
        <v>4490.2380000000003</v>
      </c>
      <c r="F66" s="64">
        <v>5</v>
      </c>
      <c r="G66" s="29"/>
    </row>
    <row r="67" spans="1:7" s="1" customFormat="1" ht="24.9" customHeight="1">
      <c r="A67" s="14">
        <v>62</v>
      </c>
      <c r="B67" s="30"/>
      <c r="C67" s="64" t="s">
        <v>55</v>
      </c>
      <c r="D67" s="64"/>
      <c r="E67" s="65">
        <v>557.97</v>
      </c>
      <c r="F67" s="64">
        <v>11</v>
      </c>
      <c r="G67" s="29"/>
    </row>
    <row r="68" spans="1:7" s="1" customFormat="1" ht="24.9" customHeight="1">
      <c r="A68" s="14">
        <v>63</v>
      </c>
      <c r="B68" s="30"/>
      <c r="C68" s="64" t="s">
        <v>56</v>
      </c>
      <c r="D68" s="64"/>
      <c r="E68" s="65">
        <v>1204.4939999999999</v>
      </c>
      <c r="F68" s="64">
        <v>2</v>
      </c>
      <c r="G68" s="29"/>
    </row>
    <row r="69" spans="1:7" s="1" customFormat="1" ht="24.9" customHeight="1">
      <c r="A69" s="14">
        <v>64</v>
      </c>
      <c r="B69" s="30"/>
      <c r="C69" s="64" t="s">
        <v>57</v>
      </c>
      <c r="D69" s="64"/>
      <c r="E69" s="65">
        <v>2161.7089999999998</v>
      </c>
      <c r="F69" s="64">
        <v>4</v>
      </c>
      <c r="G69" s="29"/>
    </row>
    <row r="70" spans="1:7" s="1" customFormat="1" ht="24.9" customHeight="1">
      <c r="A70" s="14">
        <v>65</v>
      </c>
      <c r="B70" s="30"/>
      <c r="C70" s="64" t="s">
        <v>58</v>
      </c>
      <c r="D70" s="64"/>
      <c r="E70" s="65">
        <v>215.7</v>
      </c>
      <c r="F70" s="64">
        <v>1</v>
      </c>
      <c r="G70" s="29"/>
    </row>
    <row r="71" spans="1:7" s="1" customFormat="1" ht="24.9" customHeight="1">
      <c r="A71" s="14">
        <v>66</v>
      </c>
      <c r="B71" s="30"/>
      <c r="C71" s="64" t="s">
        <v>59</v>
      </c>
      <c r="D71" s="64"/>
      <c r="E71" s="65">
        <v>823.16</v>
      </c>
      <c r="F71" s="64">
        <v>3</v>
      </c>
      <c r="G71" s="29"/>
    </row>
    <row r="72" spans="1:7" s="1" customFormat="1" ht="24.9" customHeight="1">
      <c r="A72" s="14">
        <v>67</v>
      </c>
      <c r="B72" s="30"/>
      <c r="C72" s="64" t="s">
        <v>60</v>
      </c>
      <c r="D72" s="64"/>
      <c r="E72" s="65">
        <v>4089.4</v>
      </c>
      <c r="F72" s="64">
        <v>2</v>
      </c>
      <c r="G72" s="29"/>
    </row>
    <row r="73" spans="1:7" s="1" customFormat="1" ht="24.9" customHeight="1">
      <c r="A73" s="14">
        <v>68</v>
      </c>
      <c r="B73" s="30"/>
      <c r="C73" s="64" t="s">
        <v>61</v>
      </c>
      <c r="D73" s="64"/>
      <c r="E73" s="65">
        <v>743.85</v>
      </c>
      <c r="F73" s="64">
        <v>32</v>
      </c>
      <c r="G73" s="29"/>
    </row>
    <row r="74" spans="1:7" s="1" customFormat="1" ht="24.9" customHeight="1">
      <c r="A74" s="14">
        <v>69</v>
      </c>
      <c r="B74" s="30"/>
      <c r="C74" s="64" t="s">
        <v>62</v>
      </c>
      <c r="D74" s="64"/>
      <c r="E74" s="65">
        <v>1023.49</v>
      </c>
      <c r="F74" s="64">
        <v>27</v>
      </c>
      <c r="G74" s="29"/>
    </row>
    <row r="75" spans="1:7" s="1" customFormat="1" ht="24.9" customHeight="1">
      <c r="A75" s="14">
        <v>70</v>
      </c>
      <c r="B75" s="91"/>
      <c r="C75" s="64" t="s">
        <v>63</v>
      </c>
      <c r="D75" s="64"/>
      <c r="E75" s="65">
        <v>1048.5</v>
      </c>
      <c r="F75" s="64">
        <v>5</v>
      </c>
      <c r="G75" s="29"/>
    </row>
    <row r="76" spans="1:7" s="1" customFormat="1" ht="24.9" customHeight="1">
      <c r="A76" s="21"/>
      <c r="B76" s="31" t="s">
        <v>102</v>
      </c>
      <c r="C76" s="67"/>
      <c r="D76" s="67"/>
      <c r="E76" s="68">
        <f>SUM(E42:E75)</f>
        <v>54999.410999999993</v>
      </c>
      <c r="F76" s="67">
        <f>SUM(F42:F75)</f>
        <v>711</v>
      </c>
      <c r="G76" s="32"/>
    </row>
    <row r="77" spans="1:7" s="1" customFormat="1" ht="30.6" customHeight="1">
      <c r="A77" s="14">
        <v>71</v>
      </c>
      <c r="B77" s="73" t="s">
        <v>103</v>
      </c>
      <c r="C77" s="33" t="s">
        <v>64</v>
      </c>
      <c r="D77" s="33">
        <v>795.6</v>
      </c>
      <c r="E77" s="33">
        <v>221.7</v>
      </c>
      <c r="F77" s="33">
        <v>45</v>
      </c>
      <c r="G77" s="34" t="s">
        <v>104</v>
      </c>
    </row>
    <row r="78" spans="1:7" s="1" customFormat="1" ht="24.9" customHeight="1">
      <c r="A78" s="14">
        <v>72</v>
      </c>
      <c r="B78" s="74"/>
      <c r="C78" s="33" t="s">
        <v>65</v>
      </c>
      <c r="D78" s="33"/>
      <c r="E78" s="33">
        <v>833.91</v>
      </c>
      <c r="F78" s="33">
        <v>11</v>
      </c>
      <c r="G78" s="35"/>
    </row>
    <row r="79" spans="1:7" s="1" customFormat="1" ht="24.9" customHeight="1">
      <c r="A79" s="14">
        <v>73</v>
      </c>
      <c r="B79" s="74"/>
      <c r="C79" s="33" t="s">
        <v>66</v>
      </c>
      <c r="D79" s="33"/>
      <c r="E79" s="33">
        <v>802.5</v>
      </c>
      <c r="F79" s="33">
        <v>3</v>
      </c>
      <c r="G79" s="35"/>
    </row>
    <row r="80" spans="1:7" s="1" customFormat="1" ht="24.9" customHeight="1">
      <c r="A80" s="14">
        <v>74</v>
      </c>
      <c r="B80" s="74"/>
      <c r="C80" s="33" t="s">
        <v>67</v>
      </c>
      <c r="D80" s="33"/>
      <c r="E80" s="33">
        <v>1358.5</v>
      </c>
      <c r="F80" s="33">
        <v>7</v>
      </c>
      <c r="G80" s="35"/>
    </row>
    <row r="81" spans="1:7" s="1" customFormat="1" ht="24.9" customHeight="1">
      <c r="A81" s="14">
        <v>75</v>
      </c>
      <c r="B81" s="74"/>
      <c r="C81" s="33" t="s">
        <v>68</v>
      </c>
      <c r="D81" s="33"/>
      <c r="E81" s="33">
        <v>746.39</v>
      </c>
      <c r="F81" s="33">
        <v>10</v>
      </c>
      <c r="G81" s="35"/>
    </row>
    <row r="82" spans="1:7" s="1" customFormat="1" ht="24.9" customHeight="1">
      <c r="A82" s="14">
        <v>76</v>
      </c>
      <c r="B82" s="74"/>
      <c r="C82" s="33" t="s">
        <v>69</v>
      </c>
      <c r="D82" s="33"/>
      <c r="E82" s="33">
        <v>863.29</v>
      </c>
      <c r="F82" s="33">
        <v>6</v>
      </c>
      <c r="G82" s="35"/>
    </row>
    <row r="83" spans="1:7" s="1" customFormat="1" ht="24.9" customHeight="1">
      <c r="A83" s="14">
        <v>77</v>
      </c>
      <c r="B83" s="74"/>
      <c r="C83" s="36" t="s">
        <v>70</v>
      </c>
      <c r="D83" s="36"/>
      <c r="E83" s="33">
        <v>455.29</v>
      </c>
      <c r="F83" s="33">
        <v>2</v>
      </c>
      <c r="G83" s="35"/>
    </row>
    <row r="84" spans="1:7" s="1" customFormat="1" ht="24.9" customHeight="1">
      <c r="A84" s="14">
        <v>78</v>
      </c>
      <c r="B84" s="74"/>
      <c r="C84" s="33" t="s">
        <v>71</v>
      </c>
      <c r="D84" s="33"/>
      <c r="E84" s="33">
        <v>482.4</v>
      </c>
      <c r="F84" s="33">
        <v>7</v>
      </c>
      <c r="G84" s="35"/>
    </row>
    <row r="85" spans="1:7" s="1" customFormat="1" ht="24.9" customHeight="1">
      <c r="A85" s="14">
        <v>79</v>
      </c>
      <c r="B85" s="75"/>
      <c r="C85" s="36" t="s">
        <v>72</v>
      </c>
      <c r="D85" s="36"/>
      <c r="E85" s="33">
        <v>494.96</v>
      </c>
      <c r="F85" s="33">
        <v>1</v>
      </c>
      <c r="G85" s="35"/>
    </row>
    <row r="86" spans="1:7" s="1" customFormat="1" ht="24.9" customHeight="1">
      <c r="A86" s="21"/>
      <c r="B86" s="76" t="s">
        <v>102</v>
      </c>
      <c r="C86" s="37"/>
      <c r="D86" s="38">
        <f>SUM(D77:D85)</f>
        <v>795.6</v>
      </c>
      <c r="E86" s="38">
        <f>SUM(E77:E85)</f>
        <v>6258.9399999999987</v>
      </c>
      <c r="F86" s="38">
        <f>SUM(F77:F85)</f>
        <v>92</v>
      </c>
      <c r="G86" s="39"/>
    </row>
    <row r="87" spans="1:7" s="1" customFormat="1" ht="24.9" customHeight="1">
      <c r="A87" s="14">
        <v>80</v>
      </c>
      <c r="B87" s="77" t="s">
        <v>95</v>
      </c>
      <c r="C87" s="40" t="s">
        <v>73</v>
      </c>
      <c r="D87" s="40"/>
      <c r="E87" s="40">
        <v>691</v>
      </c>
      <c r="F87" s="40">
        <v>17</v>
      </c>
      <c r="G87" s="41"/>
    </row>
    <row r="88" spans="1:7" s="1" customFormat="1" ht="24.9" customHeight="1">
      <c r="A88" s="14">
        <v>81</v>
      </c>
      <c r="B88" s="78"/>
      <c r="C88" s="42" t="s">
        <v>74</v>
      </c>
      <c r="D88" s="42"/>
      <c r="E88" s="40">
        <v>676.43</v>
      </c>
      <c r="F88" s="40">
        <v>38</v>
      </c>
      <c r="G88" s="41"/>
    </row>
    <row r="89" spans="1:7" s="1" customFormat="1" ht="24.9" customHeight="1">
      <c r="A89" s="14">
        <v>82</v>
      </c>
      <c r="B89" s="78"/>
      <c r="C89" s="40" t="s">
        <v>75</v>
      </c>
      <c r="D89" s="40"/>
      <c r="E89" s="40">
        <v>573.52</v>
      </c>
      <c r="F89" s="40">
        <v>10</v>
      </c>
      <c r="G89" s="41"/>
    </row>
    <row r="90" spans="1:7" s="1" customFormat="1" ht="24.9" customHeight="1">
      <c r="A90" s="14">
        <v>83</v>
      </c>
      <c r="B90" s="78"/>
      <c r="C90" s="40" t="s">
        <v>76</v>
      </c>
      <c r="D90" s="40"/>
      <c r="E90" s="40">
        <v>1525.1</v>
      </c>
      <c r="F90" s="40">
        <v>34</v>
      </c>
      <c r="G90" s="41"/>
    </row>
    <row r="91" spans="1:7" s="1" customFormat="1" ht="24.9" customHeight="1">
      <c r="A91" s="14">
        <v>84</v>
      </c>
      <c r="B91" s="79"/>
      <c r="C91" s="40" t="s">
        <v>75</v>
      </c>
      <c r="D91" s="40"/>
      <c r="E91" s="40">
        <v>810.23</v>
      </c>
      <c r="F91" s="40">
        <v>9</v>
      </c>
      <c r="G91" s="41"/>
    </row>
    <row r="92" spans="1:7" s="1" customFormat="1" ht="24.9" customHeight="1">
      <c r="A92" s="21"/>
      <c r="B92" s="80" t="s">
        <v>102</v>
      </c>
      <c r="C92" s="43"/>
      <c r="D92" s="43"/>
      <c r="E92" s="43">
        <f>SUM(E87:E91)</f>
        <v>4276.28</v>
      </c>
      <c r="F92" s="43">
        <f>SUM(F87:F91)</f>
        <v>108</v>
      </c>
      <c r="G92" s="44"/>
    </row>
    <row r="93" spans="1:7" s="1" customFormat="1" ht="24.9" customHeight="1">
      <c r="A93" s="14">
        <v>85</v>
      </c>
      <c r="B93" s="81" t="s">
        <v>109</v>
      </c>
      <c r="C93" s="45" t="s">
        <v>77</v>
      </c>
      <c r="D93" s="45"/>
      <c r="E93" s="45">
        <v>527.70000000000005</v>
      </c>
      <c r="F93" s="45">
        <v>22</v>
      </c>
      <c r="G93" s="46"/>
    </row>
    <row r="94" spans="1:7" s="1" customFormat="1" ht="24.9" customHeight="1">
      <c r="A94" s="14">
        <v>86</v>
      </c>
      <c r="B94" s="82"/>
      <c r="C94" s="45" t="s">
        <v>78</v>
      </c>
      <c r="D94" s="45"/>
      <c r="E94" s="45">
        <v>416</v>
      </c>
      <c r="F94" s="45">
        <v>36</v>
      </c>
      <c r="G94" s="46"/>
    </row>
    <row r="95" spans="1:7" s="1" customFormat="1" ht="24.9" customHeight="1">
      <c r="A95" s="14">
        <v>87</v>
      </c>
      <c r="B95" s="82"/>
      <c r="C95" s="45" t="s">
        <v>79</v>
      </c>
      <c r="D95" s="45"/>
      <c r="E95" s="45">
        <v>715.72</v>
      </c>
      <c r="F95" s="45">
        <v>62</v>
      </c>
      <c r="G95" s="46"/>
    </row>
    <row r="96" spans="1:7" s="1" customFormat="1" ht="24.9" customHeight="1">
      <c r="A96" s="14">
        <v>88</v>
      </c>
      <c r="B96" s="82"/>
      <c r="C96" s="45" t="s">
        <v>80</v>
      </c>
      <c r="D96" s="45"/>
      <c r="E96" s="45">
        <v>671.97</v>
      </c>
      <c r="F96" s="45">
        <v>63</v>
      </c>
      <c r="G96" s="46"/>
    </row>
    <row r="97" spans="1:7" s="1" customFormat="1" ht="24.9" customHeight="1">
      <c r="A97" s="14">
        <v>89</v>
      </c>
      <c r="B97" s="82"/>
      <c r="C97" s="47" t="s">
        <v>81</v>
      </c>
      <c r="D97" s="47"/>
      <c r="E97" s="45">
        <v>1019.55</v>
      </c>
      <c r="F97" s="45">
        <v>92</v>
      </c>
      <c r="G97" s="46"/>
    </row>
    <row r="98" spans="1:7" s="1" customFormat="1" ht="24.9" customHeight="1">
      <c r="A98" s="14">
        <v>90</v>
      </c>
      <c r="B98" s="83"/>
      <c r="C98" s="45" t="s">
        <v>82</v>
      </c>
      <c r="D98" s="45"/>
      <c r="E98" s="45">
        <v>632.99</v>
      </c>
      <c r="F98" s="45">
        <v>26</v>
      </c>
      <c r="G98" s="46"/>
    </row>
    <row r="99" spans="1:7" s="1" customFormat="1" ht="24.9" customHeight="1">
      <c r="A99" s="21"/>
      <c r="B99" s="84" t="s">
        <v>102</v>
      </c>
      <c r="C99" s="48"/>
      <c r="D99" s="48"/>
      <c r="E99" s="48">
        <f>SUM(E93:E98)</f>
        <v>3983.9300000000003</v>
      </c>
      <c r="F99" s="48">
        <f>SUM(F93:F98)</f>
        <v>301</v>
      </c>
      <c r="G99" s="49"/>
    </row>
    <row r="100" spans="1:7" s="1" customFormat="1" ht="24.9" customHeight="1">
      <c r="A100" s="14">
        <v>91</v>
      </c>
      <c r="B100" s="85" t="s">
        <v>105</v>
      </c>
      <c r="C100" s="50" t="s">
        <v>83</v>
      </c>
      <c r="D100" s="50"/>
      <c r="E100" s="51">
        <v>429.94</v>
      </c>
      <c r="F100" s="51">
        <v>35</v>
      </c>
      <c r="G100" s="52"/>
    </row>
    <row r="101" spans="1:7" s="1" customFormat="1" ht="24.9" customHeight="1">
      <c r="A101" s="14">
        <v>92</v>
      </c>
      <c r="B101" s="86"/>
      <c r="C101" s="51" t="s">
        <v>84</v>
      </c>
      <c r="D101" s="51"/>
      <c r="E101" s="53">
        <v>342.7</v>
      </c>
      <c r="F101" s="51">
        <v>19</v>
      </c>
      <c r="G101" s="52"/>
    </row>
    <row r="102" spans="1:7" s="1" customFormat="1" ht="24.9" customHeight="1">
      <c r="A102" s="14">
        <v>93</v>
      </c>
      <c r="B102" s="86"/>
      <c r="C102" s="51" t="s">
        <v>85</v>
      </c>
      <c r="D102" s="51"/>
      <c r="E102" s="54">
        <v>778.77</v>
      </c>
      <c r="F102" s="51">
        <v>31</v>
      </c>
      <c r="G102" s="52"/>
    </row>
    <row r="103" spans="1:7" s="1" customFormat="1" ht="24.9" customHeight="1">
      <c r="A103" s="14">
        <v>94</v>
      </c>
      <c r="B103" s="86"/>
      <c r="C103" s="51" t="s">
        <v>86</v>
      </c>
      <c r="D103" s="51"/>
      <c r="E103" s="54">
        <v>1188.83</v>
      </c>
      <c r="F103" s="51">
        <v>72</v>
      </c>
      <c r="G103" s="52"/>
    </row>
    <row r="104" spans="1:7" s="1" customFormat="1" ht="24.9" customHeight="1">
      <c r="A104" s="14">
        <v>95</v>
      </c>
      <c r="B104" s="86"/>
      <c r="C104" s="51" t="s">
        <v>87</v>
      </c>
      <c r="D104" s="51"/>
      <c r="E104" s="54">
        <v>1452.04</v>
      </c>
      <c r="F104" s="51">
        <v>71</v>
      </c>
      <c r="G104" s="52"/>
    </row>
    <row r="105" spans="1:7" s="1" customFormat="1" ht="24.9" customHeight="1">
      <c r="A105" s="14">
        <v>96</v>
      </c>
      <c r="B105" s="87"/>
      <c r="C105" s="51" t="s">
        <v>88</v>
      </c>
      <c r="D105" s="51"/>
      <c r="E105" s="54">
        <v>989.98</v>
      </c>
      <c r="F105" s="51">
        <v>61</v>
      </c>
      <c r="G105" s="52"/>
    </row>
    <row r="106" spans="1:7" s="1" customFormat="1" ht="24.9" customHeight="1">
      <c r="A106" s="21"/>
      <c r="B106" s="88" t="s">
        <v>102</v>
      </c>
      <c r="C106" s="55"/>
      <c r="D106" s="55"/>
      <c r="E106" s="56">
        <f>SUM(E100:E105)</f>
        <v>5182.26</v>
      </c>
      <c r="F106" s="55">
        <f>SUM(F100:F105)</f>
        <v>289</v>
      </c>
      <c r="G106" s="57"/>
    </row>
    <row r="107" spans="1:7" s="1" customFormat="1" ht="24.9" customHeight="1">
      <c r="A107" s="58"/>
      <c r="B107" s="89" t="s">
        <v>106</v>
      </c>
      <c r="C107" s="59"/>
      <c r="D107" s="60">
        <f>D106+D99+D92+D86+D76+D41+D35</f>
        <v>795.6</v>
      </c>
      <c r="E107" s="60">
        <f>E106+E99+E92+E86+E76+E41+E35</f>
        <v>117920.31099999999</v>
      </c>
      <c r="F107" s="60">
        <f>F106+F99+F92+F86+F76+F41+F35</f>
        <v>2688</v>
      </c>
      <c r="G107" s="61"/>
    </row>
  </sheetData>
  <mergeCells count="16">
    <mergeCell ref="A1:G1"/>
    <mergeCell ref="B36:B40"/>
    <mergeCell ref="D2:E3"/>
    <mergeCell ref="G2:G4"/>
    <mergeCell ref="B2:B4"/>
    <mergeCell ref="A2:A4"/>
    <mergeCell ref="B5:B30"/>
    <mergeCell ref="B31:B34"/>
    <mergeCell ref="B93:B98"/>
    <mergeCell ref="B100:B105"/>
    <mergeCell ref="C2:C4"/>
    <mergeCell ref="F2:F4"/>
    <mergeCell ref="B77:B85"/>
    <mergeCell ref="B87:B91"/>
    <mergeCell ref="B42:B61"/>
    <mergeCell ref="B62:B75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2025-12-02T08:48:22Z</cp:lastPrinted>
  <dcterms:created xsi:type="dcterms:W3CDTF">2025-12-01T02:00:22Z</dcterms:created>
  <dcterms:modified xsi:type="dcterms:W3CDTF">2025-12-02T14:02:59Z</dcterms:modified>
</cp:coreProperties>
</file>